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ributi2\COMUNE DI CERESOLE D'ALBA\U - Documenti\ELENA\PERSONALE\OBIETTIVI 2023-2024\"/>
    </mc:Choice>
  </mc:AlternateContent>
  <xr:revisionPtr revIDLastSave="0" documentId="8_{CBC782C1-0A09-43F2-BB1E-381AA47E1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OBIETTIVI GESTIONALI" sheetId="44" r:id="rId1"/>
  </sheets>
  <externalReferences>
    <externalReference r:id="rId2"/>
  </externalReferences>
  <definedNames>
    <definedName name="_xlnm._FilterDatabase" localSheetId="0" hidden="1">'ELENCO OBIETTIVI GESTIONALI'!$A$9:$O$14</definedName>
    <definedName name="area">[1]db1!$B$2:$B$20</definedName>
    <definedName name="_xlnm.Print_Area" localSheetId="0">'ELENCO OBIETTIVI GESTIONALI'!$B$7:$G$13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'ELENCO OBIETTIVI GESTIONALI'!$1:$9</definedName>
  </definedNames>
  <calcPr calcId="191029"/>
  <customWorkbookViews>
    <customWorkbookView name="Gabriella - Visualizzazione personale" guid="{5274FD7E-76C2-47C3-8C9C-C2C181076605}" mergeInterval="0" personalView="1" maximized="1" windowWidth="1436" windowHeight="720" activeSheetId="6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QUIRICO - Visualizzazione personale" guid="{FD66CCA4-E734-40F6-A42D-704ADC03C8FF}" mergeInterval="0" personalView="1" maximized="1" windowWidth="1436" windowHeight="74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44" l="1"/>
  <c r="L18" i="44"/>
  <c r="L20" i="44"/>
  <c r="L23" i="44" l="1"/>
  <c r="O23" i="44" s="1"/>
  <c r="L15" i="44"/>
  <c r="L12" i="44" l="1"/>
  <c r="L19" i="44"/>
  <c r="O19" i="44" s="1"/>
  <c r="L22" i="44"/>
  <c r="L16" i="44"/>
  <c r="L14" i="44"/>
  <c r="L10" i="44"/>
  <c r="L13" i="44"/>
  <c r="O16" i="44" l="1"/>
  <c r="O22" i="44"/>
  <c r="I2" i="44"/>
  <c r="J3" i="44" l="1"/>
  <c r="I3" i="44"/>
  <c r="O13" i="44"/>
  <c r="J2" i="44" l="1"/>
  <c r="O14" i="44"/>
  <c r="L9" i="44"/>
  <c r="M23" i="44" l="1"/>
  <c r="M19" i="44"/>
  <c r="M16" i="44"/>
  <c r="M22" i="44"/>
  <c r="H2" i="44"/>
  <c r="H3" i="44"/>
  <c r="M14" i="44"/>
  <c r="O9" i="44"/>
  <c r="M13" i="44"/>
  <c r="M4" i="44"/>
  <c r="M5" i="44"/>
  <c r="M9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alfiero</author>
    <author>CALLONI G.LUCA</author>
    <author xml:space="preserve"> Passerini</author>
  </authors>
  <commentList>
    <comment ref="H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importanza per la politica</t>
        </r>
        <r>
          <rPr>
            <sz val="9"/>
            <color indexed="81"/>
            <rFont val="Tahoma"/>
            <family val="2"/>
          </rPr>
          <t xml:space="preserve">
a cura di Sindaco/Giunta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J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L8" authorId="1" shapeId="0" xr:uid="{00000000-0006-0000-0000-000005000000}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2" shapeId="0" xr:uid="{00000000-0006-0000-0000-000006000000}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</commentList>
</comments>
</file>

<file path=xl/sharedStrings.xml><?xml version="1.0" encoding="utf-8"?>
<sst xmlns="http://schemas.openxmlformats.org/spreadsheetml/2006/main" count="50" uniqueCount="37">
  <si>
    <t>%</t>
  </si>
  <si>
    <t>XXX</t>
  </si>
  <si>
    <t>PUNTEGGIO OTTENUTO</t>
  </si>
  <si>
    <t>GRADO DI RAGGIUNGIMENTO  DELL'OBIETTIVO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</si>
  <si>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</si>
  <si>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</si>
  <si>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</si>
  <si>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</si>
  <si>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</si>
  <si>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IMPORTANZA</t>
  </si>
  <si>
    <t>DIPENDENTI COINVOLTI</t>
  </si>
  <si>
    <t>DIRIGENTE</t>
  </si>
  <si>
    <t>Raggiungimento Temporale</t>
  </si>
  <si>
    <t>Raggiungimento Qualitativo</t>
  </si>
  <si>
    <t>Raggiungimento Obiettivi</t>
  </si>
  <si>
    <t>Valore Punto</t>
  </si>
  <si>
    <t>Budget</t>
  </si>
  <si>
    <t xml:space="preserve">RESPONSABILE </t>
  </si>
  <si>
    <t>DESCRIZIONE OBIETTIVO GESTIONALE</t>
  </si>
  <si>
    <t>N. OBIETTIVO GESTIONALE</t>
  </si>
  <si>
    <t>Campi a cura del  NV</t>
  </si>
  <si>
    <r>
      <rPr>
        <b/>
        <u/>
        <sz val="14"/>
        <rFont val="Tahoma"/>
        <family val="2"/>
      </rPr>
      <t xml:space="preserve">PREVISIONE
</t>
    </r>
    <r>
      <rPr>
        <b/>
        <sz val="10"/>
        <rFont val="Tahoma"/>
        <family val="2"/>
      </rPr>
      <t xml:space="preserve">
RISULTATO ATTESO E TEMPI DI REALIZZAZIONE</t>
    </r>
  </si>
  <si>
    <t xml:space="preserve"> Obiettivi di performance 2024</t>
  </si>
  <si>
    <r>
      <rPr>
        <b/>
        <u/>
        <sz val="14"/>
        <rFont val="Tahoma"/>
        <family val="2"/>
      </rPr>
      <t xml:space="preserve">CONSUNTIVO AL 31/12/2024
</t>
    </r>
    <r>
      <rPr>
        <b/>
        <sz val="10"/>
        <rFont val="Tahoma"/>
        <family val="2"/>
      </rPr>
      <t>RISULTATO RAGGIUNTO E TEMPI DI REALIZZAZIONE</t>
    </r>
  </si>
  <si>
    <t>POLIZIA LOCALE</t>
  </si>
  <si>
    <t>Tour de France</t>
  </si>
  <si>
    <t>Ferrero Ivana</t>
  </si>
  <si>
    <t>Fiera delle terre rosse</t>
  </si>
  <si>
    <t xml:space="preserve">Reperimento contributi attraverso la partecipazione ai bandi delle fondazioni, predispozione atti, contatto partecipanti e collaborazione con le associazioni. Organizzazione, distribuzione, logistica in collaborazione con i consilieri preposti </t>
  </si>
  <si>
    <t xml:space="preserve">Attività preparatoria per la modifica e riorganizzazione della viabilità. Informativa alla cittadinanza. Viabilità nella giornata del tour unitamente a Questura e personale VPC </t>
  </si>
  <si>
    <t>Eventi collaterali: 1 giugno e 30 giugno 2024.  Polizia amministrativa e viabilità</t>
  </si>
  <si>
    <t>Attività di pattugliamento e prevenzione. Attività di controllo di vicinato.</t>
  </si>
  <si>
    <t xml:space="preserve">Attività di polizia stradale con l'ausilio di personale esterno (n. 2 servizi/sett).                                     Costante vigilanza del territorio mediante assistenza nel controllo di vicinato </t>
  </si>
  <si>
    <t>Videosorveglianza</t>
  </si>
  <si>
    <t>Affidamento servizio di assistenza e manutenzione sistema di videosorveglianza per gli anni 2024-2025</t>
  </si>
  <si>
    <t>Attività di prevenzione e formazione sulla sicurezza stradale</t>
  </si>
  <si>
    <t>Assistenza alle scuole in prossimità degli attraversamenti pedonali negli orari di entrata/uscita unitamente all'attività di educazione stradale nella Scuola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</si>
</sst>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_(&quot;L.&quot;* #,##0.00_);_(&quot;L.&quot;* \(#,##0.00\);_(&quot;L.&quot;* &quot;-&quot;??_);_(@_)"/>
    <numFmt numFmtId="167" formatCode="_-[$€]\ * #,##0.00_-;\-[$€]\ * #,##0.00_-;_-[$€]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sz val="11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8"/>
      <name val="Calibri"/>
      <family val="2"/>
      <scheme val="minor"/>
    </font>
    <font>
      <b/>
      <sz val="16"/>
      <color rgb="FF000000"/>
      <name val="Tahoma"/>
      <family val="2"/>
    </font>
    <font>
      <b/>
      <u/>
      <sz val="14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66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4" applyProtection="1">
      <protection locked="0"/>
    </xf>
    <xf numFmtId="0" fontId="2" fillId="3" borderId="0" xfId="4" applyFill="1" applyProtection="1">
      <protection locked="0"/>
    </xf>
    <xf numFmtId="0" fontId="13" fillId="0" borderId="0" xfId="4" applyFont="1" applyProtection="1">
      <protection locked="0"/>
    </xf>
    <xf numFmtId="9" fontId="2" fillId="0" borderId="0" xfId="4" applyNumberFormat="1" applyAlignment="1" applyProtection="1">
      <alignment horizontal="center" vertical="center"/>
      <protection locked="0"/>
    </xf>
    <xf numFmtId="0" fontId="5" fillId="3" borderId="0" xfId="4" applyFont="1" applyFill="1" applyAlignment="1">
      <alignment horizontal="center" vertical="center" wrapText="1"/>
    </xf>
    <xf numFmtId="0" fontId="6" fillId="0" borderId="1" xfId="4" applyFont="1" applyBorder="1" applyAlignment="1" applyProtection="1">
      <alignment horizontal="center" vertical="center" wrapText="1"/>
      <protection locked="0"/>
    </xf>
    <xf numFmtId="10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7" fillId="2" borderId="2" xfId="4" applyFont="1" applyFill="1" applyBorder="1" applyAlignment="1" applyProtection="1">
      <alignment horizontal="left" vertical="center" wrapText="1"/>
      <protection locked="0"/>
    </xf>
    <xf numFmtId="0" fontId="2" fillId="5" borderId="1" xfId="4" applyFill="1" applyBorder="1" applyAlignment="1" applyProtection="1">
      <alignment horizontal="center"/>
      <protection locked="0"/>
    </xf>
    <xf numFmtId="0" fontId="2" fillId="3" borderId="1" xfId="4" applyFill="1" applyBorder="1" applyAlignment="1" applyProtection="1">
      <alignment horizontal="center"/>
      <protection locked="0"/>
    </xf>
    <xf numFmtId="0" fontId="14" fillId="5" borderId="8" xfId="4" applyFont="1" applyFill="1" applyBorder="1" applyProtection="1">
      <protection locked="0"/>
    </xf>
    <xf numFmtId="0" fontId="15" fillId="5" borderId="8" xfId="4" applyFont="1" applyFill="1" applyBorder="1" applyProtection="1">
      <protection locked="0"/>
    </xf>
    <xf numFmtId="0" fontId="15" fillId="5" borderId="2" xfId="4" applyFont="1" applyFill="1" applyBorder="1" applyProtection="1">
      <protection locked="0"/>
    </xf>
    <xf numFmtId="0" fontId="5" fillId="6" borderId="9" xfId="4" applyFont="1" applyFill="1" applyBorder="1" applyAlignment="1" applyProtection="1">
      <alignment horizontal="center" vertical="center" textRotation="90" wrapText="1"/>
      <protection locked="0"/>
    </xf>
    <xf numFmtId="0" fontId="5" fillId="6" borderId="7" xfId="4" applyFont="1" applyFill="1" applyBorder="1" applyAlignment="1" applyProtection="1">
      <alignment horizontal="center" vertical="center" textRotation="90" wrapText="1"/>
      <protection locked="0"/>
    </xf>
    <xf numFmtId="0" fontId="16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wrapText="1"/>
      <protection locked="0"/>
    </xf>
    <xf numFmtId="0" fontId="6" fillId="6" borderId="10" xfId="4" applyFont="1" applyFill="1" applyBorder="1" applyAlignment="1" applyProtection="1">
      <alignment horizontal="center" vertical="center" textRotation="90" wrapText="1"/>
      <protection locked="0"/>
    </xf>
    <xf numFmtId="49" fontId="7" fillId="3" borderId="12" xfId="4" applyNumberFormat="1" applyFont="1" applyFill="1" applyBorder="1" applyProtection="1">
      <protection locked="0"/>
    </xf>
    <xf numFmtId="0" fontId="5" fillId="0" borderId="0" xfId="4" applyFont="1" applyProtection="1">
      <protection locked="0"/>
    </xf>
    <xf numFmtId="2" fontId="17" fillId="0" borderId="0" xfId="4" applyNumberFormat="1" applyFont="1" applyProtection="1">
      <protection locked="0"/>
    </xf>
    <xf numFmtId="0" fontId="7" fillId="0" borderId="0" xfId="4" applyFont="1" applyProtection="1">
      <protection locked="0"/>
    </xf>
    <xf numFmtId="0" fontId="18" fillId="0" borderId="0" xfId="4" applyFont="1" applyProtection="1">
      <protection locked="0"/>
    </xf>
    <xf numFmtId="0" fontId="8" fillId="0" borderId="0" xfId="4" applyFont="1" applyProtection="1">
      <protection locked="0"/>
    </xf>
    <xf numFmtId="10" fontId="9" fillId="7" borderId="13" xfId="9" applyNumberFormat="1" applyFont="1" applyFill="1" applyBorder="1" applyAlignment="1" applyProtection="1">
      <alignment horizontal="center"/>
      <protection locked="0"/>
    </xf>
    <xf numFmtId="0" fontId="9" fillId="7" borderId="0" xfId="4" applyFont="1" applyFill="1" applyAlignment="1" applyProtection="1">
      <alignment horizontal="right"/>
      <protection locked="0"/>
    </xf>
    <xf numFmtId="0" fontId="9" fillId="7" borderId="5" xfId="4" applyFont="1" applyFill="1" applyBorder="1" applyAlignment="1" applyProtection="1">
      <alignment horizontal="right"/>
      <protection locked="0"/>
    </xf>
    <xf numFmtId="0" fontId="9" fillId="0" borderId="0" xfId="4" applyFont="1" applyProtection="1">
      <protection locked="0"/>
    </xf>
    <xf numFmtId="10" fontId="9" fillId="7" borderId="14" xfId="9" applyNumberFormat="1" applyFont="1" applyFill="1" applyBorder="1" applyAlignment="1" applyProtection="1">
      <alignment horizontal="center"/>
      <protection locked="0"/>
    </xf>
    <xf numFmtId="0" fontId="9" fillId="7" borderId="6" xfId="4" applyFont="1" applyFill="1" applyBorder="1" applyAlignment="1" applyProtection="1">
      <alignment horizontal="right"/>
      <protection locked="0"/>
    </xf>
    <xf numFmtId="0" fontId="18" fillId="3" borderId="1" xfId="4" applyFont="1" applyFill="1" applyBorder="1" applyProtection="1">
      <protection locked="0"/>
    </xf>
    <xf numFmtId="0" fontId="18" fillId="6" borderId="1" xfId="4" applyFont="1" applyFill="1" applyBorder="1" applyProtection="1">
      <protection locked="0"/>
    </xf>
    <xf numFmtId="0" fontId="9" fillId="6" borderId="3" xfId="4" applyFont="1" applyFill="1" applyBorder="1" applyAlignment="1" applyProtection="1">
      <alignment horizontal="center"/>
      <protection locked="0"/>
    </xf>
    <xf numFmtId="0" fontId="9" fillId="3" borderId="3" xfId="4" applyFont="1" applyFill="1" applyBorder="1" applyAlignment="1" applyProtection="1">
      <alignment horizontal="center"/>
      <protection locked="0"/>
    </xf>
    <xf numFmtId="0" fontId="5" fillId="5" borderId="8" xfId="4" applyFont="1" applyFill="1" applyBorder="1" applyAlignment="1" applyProtection="1">
      <alignment horizontal="center"/>
      <protection locked="0"/>
    </xf>
    <xf numFmtId="0" fontId="7" fillId="5" borderId="8" xfId="4" applyFont="1" applyFill="1" applyBorder="1" applyAlignment="1" applyProtection="1">
      <alignment horizontal="center"/>
      <protection locked="0"/>
    </xf>
    <xf numFmtId="10" fontId="7" fillId="5" borderId="8" xfId="4" applyNumberFormat="1" applyFont="1" applyFill="1" applyBorder="1" applyAlignment="1" applyProtection="1">
      <alignment horizontal="center"/>
      <protection locked="0"/>
    </xf>
    <xf numFmtId="0" fontId="21" fillId="7" borderId="1" xfId="4" applyFont="1" applyFill="1" applyBorder="1" applyAlignment="1" applyProtection="1">
      <alignment horizontal="left" vertical="center" wrapText="1"/>
      <protection locked="0"/>
    </xf>
    <xf numFmtId="0" fontId="22" fillId="0" borderId="1" xfId="4" applyFont="1" applyBorder="1" applyAlignment="1" applyProtection="1">
      <alignment horizontal="center" vertical="center" wrapText="1"/>
      <protection locked="0"/>
    </xf>
    <xf numFmtId="0" fontId="22" fillId="0" borderId="1" xfId="4" applyFont="1" applyBorder="1" applyAlignment="1">
      <alignment vertical="center" wrapText="1"/>
    </xf>
    <xf numFmtId="0" fontId="21" fillId="0" borderId="1" xfId="4" applyFont="1" applyBorder="1" applyAlignment="1" applyProtection="1">
      <alignment horizontal="left" vertical="top" wrapText="1"/>
      <protection locked="0"/>
    </xf>
    <xf numFmtId="0" fontId="7" fillId="2" borderId="0" xfId="4" applyFont="1" applyFill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 vertical="center"/>
    </xf>
    <xf numFmtId="0" fontId="6" fillId="6" borderId="1" xfId="4" applyFont="1" applyFill="1" applyBorder="1" applyAlignment="1" applyProtection="1">
      <alignment horizontal="center" vertical="center" wrapText="1"/>
      <protection locked="0"/>
    </xf>
    <xf numFmtId="0" fontId="21" fillId="0" borderId="1" xfId="4" applyFont="1" applyBorder="1" applyAlignment="1" applyProtection="1">
      <alignment horizontal="left" vertical="center" wrapText="1"/>
      <protection locked="0"/>
    </xf>
    <xf numFmtId="0" fontId="22" fillId="0" borderId="1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9" fillId="3" borderId="1" xfId="4" applyNumberFormat="1" applyFont="1" applyFill="1" applyBorder="1" applyAlignment="1" applyProtection="1">
      <alignment horizontal="right"/>
      <protection locked="0"/>
    </xf>
    <xf numFmtId="2" fontId="9" fillId="3" borderId="1" xfId="4" applyNumberFormat="1" applyFont="1" applyFill="1" applyBorder="1" applyAlignment="1" applyProtection="1">
      <alignment horizontal="right"/>
      <protection locked="0"/>
    </xf>
    <xf numFmtId="164" fontId="9" fillId="6" borderId="1" xfId="4" applyNumberFormat="1" applyFont="1" applyFill="1" applyBorder="1" applyAlignment="1" applyProtection="1">
      <alignment horizontal="right"/>
      <protection locked="0"/>
    </xf>
    <xf numFmtId="0" fontId="17" fillId="4" borderId="11" xfId="4" applyFont="1" applyFill="1" applyBorder="1" applyAlignment="1" applyProtection="1">
      <alignment horizontal="center"/>
      <protection locked="0"/>
    </xf>
  </cellXfs>
  <cellStyles count="11">
    <cellStyle name="Euro" xfId="1" xr:uid="{00000000-0005-0000-0000-000000000000}"/>
    <cellStyle name="Euro 2" xfId="8" xr:uid="{00000000-0005-0000-0000-000001000000}"/>
    <cellStyle name="Migliaia [0] 2" xfId="2" xr:uid="{00000000-0005-0000-0000-000002000000}"/>
    <cellStyle name="Migliaia 2" xfId="10" xr:uid="{00000000-0005-0000-0000-000003000000}"/>
    <cellStyle name="Normale" xfId="0" builtinId="0"/>
    <cellStyle name="Normale 2" xfId="3" xr:uid="{00000000-0005-0000-0000-000005000000}"/>
    <cellStyle name="Normale 3" xfId="4" xr:uid="{00000000-0005-0000-0000-000006000000}"/>
    <cellStyle name="Normale 4" xfId="5" xr:uid="{00000000-0005-0000-0000-000007000000}"/>
    <cellStyle name="Normale 5" xfId="6" xr:uid="{00000000-0005-0000-0000-000008000000}"/>
    <cellStyle name="Percentuale 2" xfId="9" xr:uid="{00000000-0005-0000-0000-000009000000}"/>
    <cellStyle name="Währung" xfId="7" xr:uid="{00000000-0005-0000-0000-00000A000000}"/>
  </cellStyles>
  <dxfs count="6"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O222"/>
  <sheetViews>
    <sheetView tabSelected="1" topLeftCell="B6" zoomScale="75" zoomScaleNormal="75" zoomScalePageLayoutView="40" workbookViewId="0">
      <selection activeCell="D13" sqref="D13"/>
    </sheetView>
  </sheetViews>
  <sheetFormatPr defaultColWidth="9.140625" defaultRowHeight="12.75" x14ac:dyDescent="0.2"/>
  <cols>
    <col min="1" max="1" width="9.7109375" style="3" hidden="1" customWidth="1"/>
    <col min="2" max="2" width="20.140625" style="3" customWidth="1"/>
    <col min="3" max="3" width="9.140625" style="3" customWidth="1"/>
    <col min="4" max="4" width="52.7109375" style="1" customWidth="1"/>
    <col min="5" max="5" width="54.85546875" style="1" customWidth="1"/>
    <col min="6" max="6" width="24.5703125" style="1" customWidth="1"/>
    <col min="7" max="7" width="43.7109375" style="1" customWidth="1"/>
    <col min="8" max="11" width="7" style="1" hidden="1" customWidth="1"/>
    <col min="12" max="12" width="10" style="1" hidden="1" customWidth="1"/>
    <col min="13" max="13" width="9.42578125" style="1" hidden="1" customWidth="1"/>
    <col min="14" max="14" width="9.140625" style="1" hidden="1" customWidth="1"/>
    <col min="15" max="15" width="8.42578125" style="2" hidden="1" customWidth="1"/>
    <col min="16" max="16384" width="9.140625" style="1"/>
  </cols>
  <sheetData>
    <row r="1" spans="1:15" s="26" customFormat="1" ht="14.25" hidden="1" customHeight="1" x14ac:dyDescent="0.2">
      <c r="A1" s="27"/>
      <c r="B1" s="27"/>
      <c r="C1" s="27"/>
      <c r="D1" s="36" t="s">
        <v>16</v>
      </c>
      <c r="E1" s="35"/>
      <c r="F1" s="35"/>
      <c r="G1" s="35"/>
      <c r="H1" s="54"/>
      <c r="I1" s="54"/>
      <c r="J1" s="54"/>
      <c r="K1" s="27"/>
      <c r="L1" s="27"/>
      <c r="M1" s="27"/>
    </row>
    <row r="2" spans="1:15" s="26" customFormat="1" ht="14.25" hidden="1" customHeight="1" thickBot="1" x14ac:dyDescent="0.25">
      <c r="A2" s="27"/>
      <c r="B2" s="27"/>
      <c r="C2" s="27"/>
      <c r="D2" s="37" t="s">
        <v>15</v>
      </c>
      <c r="E2" s="34"/>
      <c r="F2" s="34"/>
      <c r="G2" s="34"/>
      <c r="H2" s="53" t="e">
        <f>IF(#REF!&gt;0,H1/#REF!,"0")</f>
        <v>#REF!</v>
      </c>
      <c r="I2" s="53" t="e">
        <f>IF(#REF!&gt;0,I1/#REF!,"0")</f>
        <v>#REF!</v>
      </c>
      <c r="J2" s="53" t="e">
        <f>IF(#REF!&gt;0,J1/#REF!,"0")</f>
        <v>#REF!</v>
      </c>
      <c r="K2" s="27"/>
      <c r="L2" s="27"/>
      <c r="M2" s="27"/>
    </row>
    <row r="3" spans="1:15" s="26" customFormat="1" ht="14.25" hidden="1" customHeight="1" thickBot="1" x14ac:dyDescent="0.25">
      <c r="A3" s="27"/>
      <c r="B3" s="27"/>
      <c r="C3" s="27"/>
      <c r="D3" s="37" t="s">
        <v>14</v>
      </c>
      <c r="E3" s="34"/>
      <c r="F3" s="34"/>
      <c r="G3" s="34"/>
      <c r="H3" s="52" t="e">
        <f>IF(#REF!&gt;0,O9/#REF!,"0")</f>
        <v>#REF!</v>
      </c>
      <c r="I3" s="52" t="e">
        <f>IF(#REF!&gt;0,O9/#REF!,"0")</f>
        <v>#REF!</v>
      </c>
      <c r="J3" s="52" t="e">
        <f>IF(#REF!&gt;0,#REF!/#REF!,"0")</f>
        <v>#REF!</v>
      </c>
      <c r="K3" s="27"/>
      <c r="L3" s="27"/>
      <c r="M3" s="27"/>
    </row>
    <row r="4" spans="1:15" s="26" customFormat="1" ht="14.25" hidden="1" x14ac:dyDescent="0.2">
      <c r="A4" s="27"/>
      <c r="B4" s="27"/>
      <c r="C4" s="27"/>
      <c r="D4" s="31"/>
      <c r="E4" s="33" t="s">
        <v>13</v>
      </c>
      <c r="F4" s="29"/>
      <c r="G4" s="29"/>
      <c r="I4" s="27"/>
      <c r="J4" s="27"/>
      <c r="K4" s="27"/>
      <c r="L4" s="27"/>
      <c r="M4" s="32" t="e">
        <f>IF($L$9&gt;0,#REF!/$L$9,"0")</f>
        <v>#REF!</v>
      </c>
    </row>
    <row r="5" spans="1:15" s="26" customFormat="1" ht="15" hidden="1" thickBot="1" x14ac:dyDescent="0.25">
      <c r="A5" s="27"/>
      <c r="B5" s="27"/>
      <c r="C5" s="27"/>
      <c r="D5" s="31"/>
      <c r="E5" s="30" t="s">
        <v>12</v>
      </c>
      <c r="F5" s="29"/>
      <c r="G5" s="29"/>
      <c r="I5" s="27"/>
      <c r="J5" s="27"/>
      <c r="K5" s="27"/>
      <c r="L5" s="27"/>
      <c r="M5" s="28" t="e">
        <f>IF($L$9&gt;0,#REF!/$L$9,"0")</f>
        <v>#REF!</v>
      </c>
    </row>
    <row r="6" spans="1:15" ht="4.5" customHeight="1" thickBot="1" x14ac:dyDescent="0.3">
      <c r="A6" s="25"/>
      <c r="B6" s="25"/>
      <c r="C6" s="25"/>
      <c r="D6" s="23"/>
      <c r="E6" s="23"/>
      <c r="F6" s="23"/>
      <c r="G6" s="23"/>
      <c r="H6" s="24"/>
      <c r="I6" s="23"/>
      <c r="J6" s="23"/>
      <c r="K6" s="23"/>
      <c r="L6" s="23"/>
      <c r="M6" s="23"/>
    </row>
    <row r="7" spans="1:15" ht="33.75" customHeight="1" thickBot="1" x14ac:dyDescent="0.3">
      <c r="A7" s="22"/>
      <c r="B7" s="51" t="s">
        <v>22</v>
      </c>
      <c r="C7" s="51"/>
      <c r="D7" s="51"/>
      <c r="E7" s="51"/>
      <c r="F7" s="51"/>
      <c r="G7" s="46"/>
      <c r="H7" s="55" t="s">
        <v>20</v>
      </c>
      <c r="I7" s="55"/>
      <c r="J7" s="55"/>
      <c r="K7" s="55"/>
      <c r="L7" s="55"/>
      <c r="M7" s="55"/>
      <c r="N7" s="55"/>
      <c r="O7" s="55"/>
    </row>
    <row r="8" spans="1:15" ht="152.25" customHeight="1" x14ac:dyDescent="0.2">
      <c r="A8" s="21" t="s">
        <v>11</v>
      </c>
      <c r="B8" s="19" t="s">
        <v>17</v>
      </c>
      <c r="C8" s="19" t="s">
        <v>19</v>
      </c>
      <c r="D8" s="20" t="s">
        <v>18</v>
      </c>
      <c r="E8" s="20" t="s">
        <v>21</v>
      </c>
      <c r="F8" s="20" t="s">
        <v>10</v>
      </c>
      <c r="G8" s="47" t="s">
        <v>23</v>
      </c>
      <c r="H8" s="19" t="s">
        <v>9</v>
      </c>
      <c r="I8" s="19" t="s">
        <v>8</v>
      </c>
      <c r="J8" s="19" t="s">
        <v>7</v>
      </c>
      <c r="K8" s="19" t="s">
        <v>6</v>
      </c>
      <c r="L8" s="18" t="s">
        <v>5</v>
      </c>
      <c r="M8" s="17" t="s">
        <v>4</v>
      </c>
      <c r="N8" s="16" t="s">
        <v>3</v>
      </c>
      <c r="O8" s="15" t="s">
        <v>2</v>
      </c>
    </row>
    <row r="9" spans="1:15" ht="23.25" customHeight="1" x14ac:dyDescent="0.2">
      <c r="A9" s="14" t="s">
        <v>1</v>
      </c>
      <c r="B9" s="13"/>
      <c r="C9" s="13"/>
      <c r="D9" s="12" t="s">
        <v>1</v>
      </c>
      <c r="E9" s="12" t="s">
        <v>1</v>
      </c>
      <c r="F9" s="12"/>
      <c r="G9" s="12"/>
      <c r="H9" s="38"/>
      <c r="I9" s="38"/>
      <c r="J9" s="38"/>
      <c r="K9" s="38"/>
      <c r="L9" s="39" t="e">
        <f>SUM(L10:L14)</f>
        <v>#REF!</v>
      </c>
      <c r="M9" s="40" t="e">
        <f>SUM(M10:M14)</f>
        <v>#REF!</v>
      </c>
      <c r="N9" s="10" t="s">
        <v>0</v>
      </c>
      <c r="O9" s="11" t="e">
        <f>SUM(O10:O14)</f>
        <v>#REF!</v>
      </c>
    </row>
    <row r="10" spans="1:15" ht="71.25" customHeight="1" x14ac:dyDescent="0.2">
      <c r="A10" s="9"/>
      <c r="B10" s="41" t="s">
        <v>24</v>
      </c>
      <c r="C10" s="42">
        <v>1</v>
      </c>
      <c r="D10" s="43" t="s">
        <v>31</v>
      </c>
      <c r="E10" s="44" t="s">
        <v>32</v>
      </c>
      <c r="F10" s="44" t="s">
        <v>26</v>
      </c>
      <c r="G10" s="44"/>
      <c r="H10" s="6"/>
      <c r="I10" s="6"/>
      <c r="J10" s="6"/>
      <c r="K10" s="6"/>
      <c r="L10" s="8" t="e">
        <f>#REF!</f>
        <v>#REF!</v>
      </c>
      <c r="M10" s="7"/>
      <c r="N10" s="4"/>
      <c r="O10" s="5"/>
    </row>
    <row r="11" spans="1:15" ht="88.5" customHeight="1" x14ac:dyDescent="0.2">
      <c r="A11" s="9"/>
      <c r="B11" s="48" t="s">
        <v>24</v>
      </c>
      <c r="C11" s="49">
        <v>2</v>
      </c>
      <c r="D11" s="43" t="s">
        <v>35</v>
      </c>
      <c r="E11" s="44" t="s">
        <v>36</v>
      </c>
      <c r="F11" s="44" t="s">
        <v>26</v>
      </c>
      <c r="G11" s="44"/>
      <c r="H11" s="6"/>
      <c r="I11" s="6"/>
      <c r="J11" s="6"/>
      <c r="K11" s="6"/>
      <c r="L11" s="8"/>
      <c r="M11" s="7"/>
      <c r="N11" s="4"/>
      <c r="O11" s="5"/>
    </row>
    <row r="12" spans="1:15" ht="98.25" customHeight="1" x14ac:dyDescent="0.2">
      <c r="A12" s="9"/>
      <c r="B12" s="41" t="s">
        <v>24</v>
      </c>
      <c r="C12" s="42">
        <v>3</v>
      </c>
      <c r="D12" s="43" t="s">
        <v>27</v>
      </c>
      <c r="E12" s="44" t="s">
        <v>28</v>
      </c>
      <c r="F12" s="44" t="s">
        <v>26</v>
      </c>
      <c r="G12" s="44"/>
      <c r="H12" s="6"/>
      <c r="I12" s="6"/>
      <c r="J12" s="6"/>
      <c r="K12" s="6"/>
      <c r="L12" s="8" t="e">
        <f>#REF!</f>
        <v>#REF!</v>
      </c>
      <c r="M12" s="7"/>
      <c r="N12" s="4"/>
      <c r="O12" s="5"/>
    </row>
    <row r="13" spans="1:15" ht="91.5" customHeight="1" x14ac:dyDescent="0.2">
      <c r="A13" s="9"/>
      <c r="B13" s="41" t="s">
        <v>24</v>
      </c>
      <c r="C13" s="42">
        <v>4</v>
      </c>
      <c r="D13" s="43" t="s">
        <v>25</v>
      </c>
      <c r="E13" s="44" t="s">
        <v>29</v>
      </c>
      <c r="F13" s="44" t="s">
        <v>26</v>
      </c>
      <c r="G13" s="44"/>
      <c r="H13" s="6"/>
      <c r="I13" s="6"/>
      <c r="J13" s="6"/>
      <c r="K13" s="6"/>
      <c r="L13" s="8" t="e">
        <f>#REF!</f>
        <v>#REF!</v>
      </c>
      <c r="M13" s="7" t="e">
        <f>#REF!</f>
        <v>#REF!</v>
      </c>
      <c r="N13" s="4"/>
      <c r="O13" s="5" t="e">
        <f>L13*N13</f>
        <v>#REF!</v>
      </c>
    </row>
    <row r="14" spans="1:15" ht="93.75" customHeight="1" x14ac:dyDescent="0.2">
      <c r="A14" s="9"/>
      <c r="B14" s="41" t="s">
        <v>24</v>
      </c>
      <c r="C14" s="42">
        <v>5</v>
      </c>
      <c r="D14" s="43" t="s">
        <v>25</v>
      </c>
      <c r="E14" s="44" t="s">
        <v>30</v>
      </c>
      <c r="F14" s="44" t="s">
        <v>26</v>
      </c>
      <c r="G14" s="44"/>
      <c r="H14" s="6"/>
      <c r="I14" s="6"/>
      <c r="J14" s="6"/>
      <c r="K14" s="6"/>
      <c r="L14" s="8" t="e">
        <f>#REF!</f>
        <v>#REF!</v>
      </c>
      <c r="M14" s="7" t="e">
        <f>#REF!</f>
        <v>#REF!</v>
      </c>
      <c r="N14" s="4"/>
      <c r="O14" s="5" t="e">
        <f>L14*N14</f>
        <v>#REF!</v>
      </c>
    </row>
    <row r="15" spans="1:15" ht="150.75" customHeight="1" x14ac:dyDescent="0.2">
      <c r="A15" s="45"/>
      <c r="B15" s="41" t="s">
        <v>24</v>
      </c>
      <c r="C15" s="42">
        <v>6</v>
      </c>
      <c r="D15" s="43" t="s">
        <v>33</v>
      </c>
      <c r="E15" s="44" t="s">
        <v>34</v>
      </c>
      <c r="F15" s="44" t="s">
        <v>26</v>
      </c>
      <c r="G15" s="44"/>
      <c r="H15" s="6"/>
      <c r="I15" s="6"/>
      <c r="J15" s="6"/>
      <c r="K15" s="6"/>
      <c r="L15" s="8" t="e">
        <f>#REF!</f>
        <v>#REF!</v>
      </c>
      <c r="M15" s="7"/>
      <c r="N15" s="4"/>
      <c r="O15" s="5"/>
    </row>
    <row r="16" spans="1:15" ht="68.25" customHeight="1" x14ac:dyDescent="0.2">
      <c r="B16" s="48"/>
      <c r="C16" s="42"/>
      <c r="D16" s="43"/>
      <c r="E16" s="44"/>
      <c r="F16" s="44"/>
      <c r="G16" s="44"/>
      <c r="H16" s="6"/>
      <c r="I16" s="6"/>
      <c r="J16" s="6"/>
      <c r="K16" s="6"/>
      <c r="L16" s="8" t="e">
        <f>#REF!</f>
        <v>#REF!</v>
      </c>
      <c r="M16" s="7" t="e">
        <f>#REF!</f>
        <v>#REF!</v>
      </c>
      <c r="N16" s="4"/>
      <c r="O16" s="50" t="e">
        <f>L16*N16</f>
        <v>#REF!</v>
      </c>
    </row>
    <row r="17" spans="2:15" ht="68.25" customHeight="1" x14ac:dyDescent="0.2">
      <c r="B17" s="48"/>
      <c r="C17" s="42"/>
      <c r="D17" s="43"/>
      <c r="E17" s="44"/>
      <c r="F17" s="44"/>
      <c r="G17" s="44"/>
      <c r="H17" s="6"/>
      <c r="I17" s="6"/>
      <c r="J17" s="6"/>
      <c r="K17" s="6"/>
      <c r="L17" s="8" t="e">
        <f>#REF!</f>
        <v>#REF!</v>
      </c>
      <c r="M17" s="7"/>
      <c r="N17" s="4"/>
      <c r="O17" s="50"/>
    </row>
    <row r="18" spans="2:15" ht="68.25" customHeight="1" x14ac:dyDescent="0.2">
      <c r="B18" s="48"/>
      <c r="C18" s="42"/>
      <c r="D18" s="43"/>
      <c r="E18" s="44"/>
      <c r="F18" s="44"/>
      <c r="G18" s="44"/>
      <c r="H18" s="6"/>
      <c r="I18" s="6"/>
      <c r="J18" s="6"/>
      <c r="K18" s="6"/>
      <c r="L18" s="8" t="e">
        <f>#REF!</f>
        <v>#REF!</v>
      </c>
      <c r="M18" s="7"/>
      <c r="N18" s="4"/>
      <c r="O18" s="50"/>
    </row>
    <row r="19" spans="2:15" ht="147" customHeight="1" x14ac:dyDescent="0.2">
      <c r="B19" s="48"/>
      <c r="C19" s="42"/>
      <c r="D19" s="43"/>
      <c r="E19" s="44"/>
      <c r="F19" s="44"/>
      <c r="G19" s="44"/>
      <c r="H19" s="6"/>
      <c r="I19" s="6"/>
      <c r="J19" s="6"/>
      <c r="K19" s="6"/>
      <c r="L19" s="8" t="e">
        <f>#REF!</f>
        <v>#REF!</v>
      </c>
      <c r="M19" s="7" t="e">
        <f>#REF!</f>
        <v>#REF!</v>
      </c>
      <c r="N19" s="4"/>
      <c r="O19" s="50" t="e">
        <f>L19*N19</f>
        <v>#REF!</v>
      </c>
    </row>
    <row r="20" spans="2:15" ht="147" customHeight="1" x14ac:dyDescent="0.2">
      <c r="B20" s="48"/>
      <c r="C20" s="42"/>
      <c r="D20" s="43"/>
      <c r="E20" s="44"/>
      <c r="F20" s="44"/>
      <c r="G20" s="44"/>
      <c r="H20" s="6"/>
      <c r="I20" s="6"/>
      <c r="J20" s="6"/>
      <c r="K20" s="6"/>
      <c r="L20" s="8" t="e">
        <f>#REF!</f>
        <v>#REF!</v>
      </c>
      <c r="M20" s="7"/>
      <c r="N20" s="4"/>
      <c r="O20" s="50"/>
    </row>
    <row r="21" spans="2:15" ht="147" hidden="1" customHeight="1" x14ac:dyDescent="0.2">
      <c r="B21" s="48"/>
      <c r="C21" s="42"/>
      <c r="D21" s="43"/>
      <c r="E21" s="44"/>
      <c r="F21" s="44"/>
      <c r="G21" s="44"/>
      <c r="H21" s="6"/>
      <c r="I21" s="6"/>
      <c r="J21" s="6"/>
      <c r="K21" s="6"/>
      <c r="L21" s="8"/>
      <c r="M21" s="7"/>
      <c r="N21" s="4"/>
      <c r="O21" s="50"/>
    </row>
    <row r="22" spans="2:15" ht="127.5" hidden="1" customHeight="1" x14ac:dyDescent="0.2">
      <c r="B22" s="48"/>
      <c r="C22" s="42"/>
      <c r="D22" s="43"/>
      <c r="E22" s="44"/>
      <c r="F22" s="44"/>
      <c r="G22" s="44"/>
      <c r="H22" s="6"/>
      <c r="I22" s="6"/>
      <c r="J22" s="6"/>
      <c r="K22" s="6"/>
      <c r="L22" s="8" t="e">
        <f>#REF!</f>
        <v>#REF!</v>
      </c>
      <c r="M22" s="7" t="e">
        <f>#REF!</f>
        <v>#REF!</v>
      </c>
      <c r="N22" s="4"/>
      <c r="O22" s="50" t="e">
        <f>L22*N22</f>
        <v>#REF!</v>
      </c>
    </row>
    <row r="23" spans="2:15" ht="68.25" hidden="1" customHeight="1" x14ac:dyDescent="0.2">
      <c r="B23" s="48"/>
      <c r="C23" s="42"/>
      <c r="D23" s="43"/>
      <c r="E23" s="44"/>
      <c r="F23" s="44"/>
      <c r="G23" s="44"/>
      <c r="H23" s="6"/>
      <c r="I23" s="6"/>
      <c r="J23" s="6"/>
      <c r="K23" s="6"/>
      <c r="L23" s="8" t="e">
        <f>#REF!</f>
        <v>#REF!</v>
      </c>
      <c r="M23" s="7" t="e">
        <f>#REF!</f>
        <v>#REF!</v>
      </c>
      <c r="N23" s="4"/>
      <c r="O23" s="50" t="e">
        <f>L23*N23</f>
        <v>#REF!</v>
      </c>
    </row>
    <row r="24" spans="2:15" x14ac:dyDescent="0.2">
      <c r="O24" s="1"/>
    </row>
    <row r="25" spans="2:15" x14ac:dyDescent="0.2">
      <c r="O25" s="1"/>
    </row>
    <row r="26" spans="2:15" x14ac:dyDescent="0.2">
      <c r="O26" s="1"/>
    </row>
    <row r="27" spans="2:15" x14ac:dyDescent="0.2">
      <c r="O27" s="1"/>
    </row>
    <row r="28" spans="2:15" x14ac:dyDescent="0.2">
      <c r="O28" s="1"/>
    </row>
    <row r="29" spans="2:15" x14ac:dyDescent="0.2">
      <c r="O29" s="1"/>
    </row>
    <row r="30" spans="2:15" x14ac:dyDescent="0.2">
      <c r="O30" s="1"/>
    </row>
    <row r="31" spans="2:15" x14ac:dyDescent="0.2">
      <c r="O31" s="1"/>
    </row>
    <row r="32" spans="2:15" x14ac:dyDescent="0.2">
      <c r="O32" s="1"/>
    </row>
    <row r="33" spans="15:15" x14ac:dyDescent="0.2">
      <c r="O33" s="1"/>
    </row>
    <row r="34" spans="15:15" x14ac:dyDescent="0.2">
      <c r="O34" s="1"/>
    </row>
    <row r="35" spans="15:15" x14ac:dyDescent="0.2">
      <c r="O35" s="1"/>
    </row>
    <row r="36" spans="15:15" x14ac:dyDescent="0.2">
      <c r="O36" s="1"/>
    </row>
    <row r="37" spans="15:15" x14ac:dyDescent="0.2">
      <c r="O37" s="1"/>
    </row>
    <row r="38" spans="15:15" x14ac:dyDescent="0.2">
      <c r="O38" s="1"/>
    </row>
    <row r="39" spans="15:15" x14ac:dyDescent="0.2">
      <c r="O39" s="1"/>
    </row>
    <row r="40" spans="15:15" x14ac:dyDescent="0.2">
      <c r="O40" s="1"/>
    </row>
    <row r="41" spans="15:15" x14ac:dyDescent="0.2">
      <c r="O41" s="1"/>
    </row>
    <row r="42" spans="15:15" x14ac:dyDescent="0.2">
      <c r="O42" s="1"/>
    </row>
    <row r="43" spans="15:15" x14ac:dyDescent="0.2">
      <c r="O43" s="1"/>
    </row>
    <row r="44" spans="15:15" x14ac:dyDescent="0.2">
      <c r="O44" s="1"/>
    </row>
    <row r="45" spans="15:15" x14ac:dyDescent="0.2">
      <c r="O45" s="1"/>
    </row>
    <row r="46" spans="15:15" x14ac:dyDescent="0.2">
      <c r="O46" s="1"/>
    </row>
    <row r="47" spans="15:15" x14ac:dyDescent="0.2">
      <c r="O47" s="1"/>
    </row>
    <row r="48" spans="15:15" x14ac:dyDescent="0.2">
      <c r="O48" s="1"/>
    </row>
    <row r="49" spans="15:15" x14ac:dyDescent="0.2">
      <c r="O49" s="1"/>
    </row>
    <row r="50" spans="15:15" ht="12" customHeight="1" x14ac:dyDescent="0.2">
      <c r="O50" s="1"/>
    </row>
    <row r="51" spans="15:15" x14ac:dyDescent="0.2">
      <c r="O51" s="1"/>
    </row>
    <row r="52" spans="15:15" x14ac:dyDescent="0.2">
      <c r="O52" s="1"/>
    </row>
    <row r="53" spans="15:15" x14ac:dyDescent="0.2">
      <c r="O53" s="1"/>
    </row>
    <row r="54" spans="15:15" x14ac:dyDescent="0.2">
      <c r="O54" s="1"/>
    </row>
    <row r="55" spans="15:15" x14ac:dyDescent="0.2">
      <c r="O55" s="1"/>
    </row>
    <row r="56" spans="15:15" x14ac:dyDescent="0.2">
      <c r="O56" s="1"/>
    </row>
    <row r="57" spans="15:15" x14ac:dyDescent="0.2">
      <c r="O57" s="1"/>
    </row>
    <row r="58" spans="15:15" x14ac:dyDescent="0.2">
      <c r="O58" s="1"/>
    </row>
    <row r="59" spans="15:15" x14ac:dyDescent="0.2">
      <c r="O59" s="1"/>
    </row>
    <row r="60" spans="15:15" x14ac:dyDescent="0.2">
      <c r="O60" s="1"/>
    </row>
    <row r="61" spans="15:15" x14ac:dyDescent="0.2">
      <c r="O61" s="1"/>
    </row>
    <row r="62" spans="15:15" x14ac:dyDescent="0.2">
      <c r="O62" s="1"/>
    </row>
    <row r="63" spans="15:15" x14ac:dyDescent="0.2">
      <c r="O63" s="1"/>
    </row>
    <row r="64" spans="15:15" x14ac:dyDescent="0.2">
      <c r="O64" s="1"/>
    </row>
    <row r="65" spans="15:15" x14ac:dyDescent="0.2">
      <c r="O65" s="1"/>
    </row>
    <row r="66" spans="15:15" x14ac:dyDescent="0.2">
      <c r="O66" s="1"/>
    </row>
    <row r="67" spans="15:15" x14ac:dyDescent="0.2">
      <c r="O67" s="1"/>
    </row>
    <row r="68" spans="15:15" x14ac:dyDescent="0.2">
      <c r="O68" s="1"/>
    </row>
    <row r="69" spans="15:15" x14ac:dyDescent="0.2">
      <c r="O69" s="1"/>
    </row>
    <row r="70" spans="15:15" x14ac:dyDescent="0.2">
      <c r="O70" s="1"/>
    </row>
    <row r="71" spans="15:15" x14ac:dyDescent="0.2">
      <c r="O71" s="1"/>
    </row>
    <row r="72" spans="15:15" x14ac:dyDescent="0.2">
      <c r="O72" s="1"/>
    </row>
    <row r="73" spans="15:15" x14ac:dyDescent="0.2">
      <c r="O73" s="1"/>
    </row>
    <row r="74" spans="15:15" x14ac:dyDescent="0.2">
      <c r="O74" s="1"/>
    </row>
    <row r="75" spans="15:15" x14ac:dyDescent="0.2">
      <c r="O75" s="1"/>
    </row>
    <row r="76" spans="15:15" x14ac:dyDescent="0.2">
      <c r="O76" s="1"/>
    </row>
    <row r="77" spans="15:15" x14ac:dyDescent="0.2">
      <c r="O77" s="1"/>
    </row>
    <row r="78" spans="15:15" x14ac:dyDescent="0.2">
      <c r="O78" s="1"/>
    </row>
    <row r="79" spans="15:15" x14ac:dyDescent="0.2">
      <c r="O79" s="1"/>
    </row>
    <row r="80" spans="15:15" x14ac:dyDescent="0.2">
      <c r="O80" s="1"/>
    </row>
    <row r="81" spans="15:15" x14ac:dyDescent="0.2">
      <c r="O81" s="1"/>
    </row>
    <row r="82" spans="15:15" x14ac:dyDescent="0.2">
      <c r="O82" s="1"/>
    </row>
    <row r="83" spans="15:15" x14ac:dyDescent="0.2">
      <c r="O83" s="1"/>
    </row>
    <row r="84" spans="15:15" x14ac:dyDescent="0.2">
      <c r="O84" s="1"/>
    </row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  <row r="116" spans="15:15" x14ac:dyDescent="0.2">
      <c r="O116" s="1"/>
    </row>
    <row r="117" spans="15:15" x14ac:dyDescent="0.2">
      <c r="O117" s="1"/>
    </row>
    <row r="118" spans="15:15" x14ac:dyDescent="0.2">
      <c r="O118" s="1"/>
    </row>
    <row r="119" spans="15:15" x14ac:dyDescent="0.2">
      <c r="O119" s="1"/>
    </row>
    <row r="120" spans="15:15" x14ac:dyDescent="0.2">
      <c r="O120" s="1"/>
    </row>
    <row r="121" spans="15:15" x14ac:dyDescent="0.2">
      <c r="O121" s="1"/>
    </row>
    <row r="122" spans="15:15" x14ac:dyDescent="0.2">
      <c r="O122" s="1"/>
    </row>
    <row r="123" spans="15:15" x14ac:dyDescent="0.2">
      <c r="O123" s="1"/>
    </row>
    <row r="124" spans="15:15" x14ac:dyDescent="0.2">
      <c r="O124" s="1"/>
    </row>
    <row r="125" spans="15:15" x14ac:dyDescent="0.2">
      <c r="O125" s="1"/>
    </row>
    <row r="126" spans="15:15" x14ac:dyDescent="0.2">
      <c r="O126" s="1"/>
    </row>
    <row r="127" spans="15:15" x14ac:dyDescent="0.2">
      <c r="O127" s="1"/>
    </row>
    <row r="128" spans="15:15" x14ac:dyDescent="0.2">
      <c r="O128" s="1"/>
    </row>
    <row r="129" spans="15:15" x14ac:dyDescent="0.2">
      <c r="O129" s="1"/>
    </row>
    <row r="130" spans="15:15" x14ac:dyDescent="0.2">
      <c r="O130" s="1"/>
    </row>
    <row r="131" spans="15:15" x14ac:dyDescent="0.2">
      <c r="O131" s="1"/>
    </row>
    <row r="132" spans="15:15" x14ac:dyDescent="0.2">
      <c r="O132" s="1"/>
    </row>
    <row r="133" spans="15:15" x14ac:dyDescent="0.2">
      <c r="O133" s="1"/>
    </row>
    <row r="134" spans="15:15" x14ac:dyDescent="0.2">
      <c r="O134" s="1"/>
    </row>
    <row r="135" spans="15:15" x14ac:dyDescent="0.2">
      <c r="O135" s="1"/>
    </row>
    <row r="136" spans="15:15" x14ac:dyDescent="0.2">
      <c r="O136" s="1"/>
    </row>
    <row r="137" spans="15:15" x14ac:dyDescent="0.2">
      <c r="O137" s="1"/>
    </row>
    <row r="138" spans="15:15" x14ac:dyDescent="0.2">
      <c r="O138" s="1"/>
    </row>
    <row r="139" spans="15:15" x14ac:dyDescent="0.2">
      <c r="O139" s="1"/>
    </row>
    <row r="140" spans="15:15" x14ac:dyDescent="0.2">
      <c r="O140" s="1"/>
    </row>
    <row r="141" spans="15:15" x14ac:dyDescent="0.2">
      <c r="O141" s="1"/>
    </row>
    <row r="142" spans="15:15" x14ac:dyDescent="0.2">
      <c r="O142" s="1"/>
    </row>
    <row r="143" spans="15:15" x14ac:dyDescent="0.2">
      <c r="O143" s="1"/>
    </row>
    <row r="144" spans="15:15" x14ac:dyDescent="0.2">
      <c r="O144" s="1"/>
    </row>
    <row r="145" spans="15:15" x14ac:dyDescent="0.2">
      <c r="O145" s="1"/>
    </row>
    <row r="146" spans="15:15" x14ac:dyDescent="0.2">
      <c r="O146" s="1"/>
    </row>
    <row r="147" spans="15:15" x14ac:dyDescent="0.2">
      <c r="O147" s="1"/>
    </row>
    <row r="148" spans="15:15" x14ac:dyDescent="0.2">
      <c r="O148" s="1"/>
    </row>
    <row r="149" spans="15:15" x14ac:dyDescent="0.2">
      <c r="O149" s="1"/>
    </row>
    <row r="150" spans="15:15" x14ac:dyDescent="0.2">
      <c r="O150" s="1"/>
    </row>
    <row r="151" spans="15:15" x14ac:dyDescent="0.2">
      <c r="O151" s="1"/>
    </row>
    <row r="152" spans="15:15" x14ac:dyDescent="0.2">
      <c r="O152" s="1"/>
    </row>
    <row r="153" spans="15:15" x14ac:dyDescent="0.2">
      <c r="O153" s="1"/>
    </row>
    <row r="154" spans="15:15" x14ac:dyDescent="0.2">
      <c r="O154" s="1"/>
    </row>
    <row r="155" spans="15:15" x14ac:dyDescent="0.2">
      <c r="O155" s="1"/>
    </row>
    <row r="156" spans="15:15" x14ac:dyDescent="0.2">
      <c r="O156" s="1"/>
    </row>
    <row r="157" spans="15:15" x14ac:dyDescent="0.2">
      <c r="O157" s="1"/>
    </row>
    <row r="158" spans="15:15" x14ac:dyDescent="0.2">
      <c r="O158" s="1"/>
    </row>
    <row r="159" spans="15:15" x14ac:dyDescent="0.2">
      <c r="O159" s="1"/>
    </row>
    <row r="160" spans="15:15" x14ac:dyDescent="0.2">
      <c r="O160" s="1"/>
    </row>
    <row r="161" spans="15:15" x14ac:dyDescent="0.2">
      <c r="O161" s="1"/>
    </row>
    <row r="162" spans="15:15" x14ac:dyDescent="0.2">
      <c r="O162" s="1"/>
    </row>
    <row r="163" spans="15:15" x14ac:dyDescent="0.2">
      <c r="O163" s="1"/>
    </row>
    <row r="164" spans="15:15" x14ac:dyDescent="0.2">
      <c r="O164" s="1"/>
    </row>
    <row r="165" spans="15:15" x14ac:dyDescent="0.2">
      <c r="O165" s="1"/>
    </row>
    <row r="166" spans="15:15" x14ac:dyDescent="0.2">
      <c r="O166" s="1"/>
    </row>
    <row r="167" spans="15:15" x14ac:dyDescent="0.2">
      <c r="O167" s="1"/>
    </row>
    <row r="168" spans="15:15" x14ac:dyDescent="0.2">
      <c r="O168" s="1"/>
    </row>
    <row r="169" spans="15:15" x14ac:dyDescent="0.2">
      <c r="O169" s="1"/>
    </row>
    <row r="170" spans="15:15" x14ac:dyDescent="0.2">
      <c r="O170" s="1"/>
    </row>
    <row r="171" spans="15:15" x14ac:dyDescent="0.2">
      <c r="O171" s="1"/>
    </row>
    <row r="172" spans="15:15" x14ac:dyDescent="0.2">
      <c r="O172" s="1"/>
    </row>
    <row r="173" spans="15:15" x14ac:dyDescent="0.2">
      <c r="O173" s="1"/>
    </row>
    <row r="174" spans="15:15" x14ac:dyDescent="0.2">
      <c r="O174" s="1"/>
    </row>
    <row r="175" spans="15:15" x14ac:dyDescent="0.2">
      <c r="O175" s="1"/>
    </row>
    <row r="176" spans="15:15" x14ac:dyDescent="0.2">
      <c r="O176" s="1"/>
    </row>
    <row r="177" spans="15:15" x14ac:dyDescent="0.2">
      <c r="O177" s="1"/>
    </row>
    <row r="178" spans="15:15" x14ac:dyDescent="0.2">
      <c r="O178" s="1"/>
    </row>
    <row r="179" spans="15:15" x14ac:dyDescent="0.2">
      <c r="O179" s="1"/>
    </row>
    <row r="180" spans="15:15" x14ac:dyDescent="0.2">
      <c r="O180" s="1"/>
    </row>
    <row r="181" spans="15:15" x14ac:dyDescent="0.2">
      <c r="O181" s="1"/>
    </row>
    <row r="182" spans="15:15" x14ac:dyDescent="0.2">
      <c r="O182" s="1"/>
    </row>
    <row r="183" spans="15:15" x14ac:dyDescent="0.2">
      <c r="O183" s="1"/>
    </row>
    <row r="184" spans="15:15" x14ac:dyDescent="0.2">
      <c r="O184" s="1"/>
    </row>
    <row r="185" spans="15:15" x14ac:dyDescent="0.2">
      <c r="O185" s="1"/>
    </row>
    <row r="186" spans="15:15" x14ac:dyDescent="0.2">
      <c r="O186" s="1"/>
    </row>
    <row r="187" spans="15:15" x14ac:dyDescent="0.2">
      <c r="O187" s="1"/>
    </row>
    <row r="188" spans="15:15" x14ac:dyDescent="0.2">
      <c r="O188" s="1"/>
    </row>
    <row r="189" spans="15:15" x14ac:dyDescent="0.2">
      <c r="O189" s="1"/>
    </row>
    <row r="190" spans="15:15" x14ac:dyDescent="0.2">
      <c r="O190" s="1"/>
    </row>
    <row r="191" spans="15:15" x14ac:dyDescent="0.2">
      <c r="O191" s="1"/>
    </row>
    <row r="192" spans="15:15" x14ac:dyDescent="0.2">
      <c r="O192" s="1"/>
    </row>
    <row r="193" spans="15:15" x14ac:dyDescent="0.2">
      <c r="O193" s="1"/>
    </row>
    <row r="194" spans="15:15" x14ac:dyDescent="0.2">
      <c r="O194" s="1"/>
    </row>
    <row r="195" spans="15:15" x14ac:dyDescent="0.2">
      <c r="O195" s="1"/>
    </row>
    <row r="196" spans="15:15" x14ac:dyDescent="0.2">
      <c r="O196" s="1"/>
    </row>
    <row r="197" spans="15:15" x14ac:dyDescent="0.2">
      <c r="O197" s="1"/>
    </row>
    <row r="198" spans="15:15" x14ac:dyDescent="0.2">
      <c r="O198" s="1"/>
    </row>
    <row r="199" spans="15:15" x14ac:dyDescent="0.2">
      <c r="O199" s="1"/>
    </row>
    <row r="200" spans="15:15" x14ac:dyDescent="0.2">
      <c r="O200" s="1"/>
    </row>
    <row r="201" spans="15:15" x14ac:dyDescent="0.2">
      <c r="O201" s="1"/>
    </row>
    <row r="202" spans="15:15" x14ac:dyDescent="0.2">
      <c r="O202" s="1"/>
    </row>
    <row r="203" spans="15:15" x14ac:dyDescent="0.2">
      <c r="O203" s="1"/>
    </row>
    <row r="204" spans="15:15" x14ac:dyDescent="0.2">
      <c r="O204" s="1"/>
    </row>
    <row r="205" spans="15:15" x14ac:dyDescent="0.2">
      <c r="O205" s="1"/>
    </row>
    <row r="206" spans="15:15" x14ac:dyDescent="0.2">
      <c r="O206" s="1"/>
    </row>
    <row r="207" spans="15:15" x14ac:dyDescent="0.2">
      <c r="O207" s="1"/>
    </row>
    <row r="208" spans="15:15" x14ac:dyDescent="0.2">
      <c r="O208" s="1"/>
    </row>
    <row r="209" spans="15:15" x14ac:dyDescent="0.2">
      <c r="O209" s="1"/>
    </row>
    <row r="210" spans="15:15" x14ac:dyDescent="0.2">
      <c r="O210" s="1"/>
    </row>
    <row r="211" spans="15:15" x14ac:dyDescent="0.2">
      <c r="O211" s="1"/>
    </row>
    <row r="212" spans="15:15" x14ac:dyDescent="0.2">
      <c r="O212" s="1"/>
    </row>
    <row r="213" spans="15:15" x14ac:dyDescent="0.2">
      <c r="O213" s="1"/>
    </row>
    <row r="214" spans="15:15" x14ac:dyDescent="0.2">
      <c r="O214" s="1"/>
    </row>
    <row r="215" spans="15:15" x14ac:dyDescent="0.2">
      <c r="O215" s="1"/>
    </row>
    <row r="216" spans="15:15" x14ac:dyDescent="0.2">
      <c r="O216" s="1"/>
    </row>
    <row r="217" spans="15:15" x14ac:dyDescent="0.2">
      <c r="O217" s="1"/>
    </row>
    <row r="218" spans="15:15" x14ac:dyDescent="0.2">
      <c r="O218" s="1"/>
    </row>
    <row r="219" spans="15:15" x14ac:dyDescent="0.2">
      <c r="O219" s="1"/>
    </row>
    <row r="220" spans="15:15" x14ac:dyDescent="0.2">
      <c r="O220" s="1"/>
    </row>
    <row r="221" spans="15:15" x14ac:dyDescent="0.2">
      <c r="O221" s="1"/>
    </row>
    <row r="222" spans="15:15" x14ac:dyDescent="0.2">
      <c r="O222" s="1"/>
    </row>
  </sheetData>
  <sheetProtection formatColumns="0" formatRows="0" sort="0" autoFilter="0"/>
  <autoFilter ref="A9:O14" xr:uid="{00000000-0009-0000-0000-000000000000}"/>
  <mergeCells count="5">
    <mergeCell ref="B7:F7"/>
    <mergeCell ref="H3:J3"/>
    <mergeCell ref="H2:J2"/>
    <mergeCell ref="H1:J1"/>
    <mergeCell ref="H7:O7"/>
  </mergeCells>
  <phoneticPr fontId="23" type="noConversion"/>
  <conditionalFormatting sqref="A10:G12 C13:E13 A13:B15">
    <cfRule type="cellIs" dxfId="5" priority="2" stopIfTrue="1" operator="notEqual">
      <formula>0</formula>
    </cfRule>
  </conditionalFormatting>
  <conditionalFormatting sqref="F13:G23 C14:D20 E14:E23 B16:B20 B21:D23">
    <cfRule type="cellIs" dxfId="4" priority="13" stopIfTrue="1" operator="notEqual">
      <formula>0</formula>
    </cfRule>
  </conditionalFormatting>
  <conditionalFormatting sqref="H10:K23">
    <cfRule type="cellIs" dxfId="3" priority="14" stopIfTrue="1" operator="notEqual">
      <formula>0</formula>
    </cfRule>
  </conditionalFormatting>
  <conditionalFormatting sqref="L10:M23 O10:O23">
    <cfRule type="cellIs" dxfId="2" priority="11" stopIfTrue="1" operator="equal">
      <formula>0</formula>
    </cfRule>
    <cfRule type="cellIs" dxfId="1" priority="12" stopIfTrue="1" operator="greaterThan">
      <formula>0</formula>
    </cfRule>
  </conditionalFormatting>
  <conditionalFormatting sqref="N10:N23">
    <cfRule type="cellIs" dxfId="0" priority="8" stopIfTrue="1" operator="notEqual">
      <formula>0</formula>
    </cfRule>
  </conditionalFormatting>
  <printOptions horizontalCentered="1"/>
  <pageMargins left="0.15748031496062992" right="0.11811023622047245" top="0.35433070866141736" bottom="0.51181102362204722" header="0.15748031496062992" footer="0.19685039370078741"/>
  <pageSetup paperSize="9" scale="70" fitToHeight="10" orientation="landscape" r:id="rId1"/>
  <headerFooter alignWithMargins="0">
    <oddHeader>&amp;L&amp;"Tahoma,Corsivo"Comune di  Ceresole d'Alba</oddHeader>
    <oddFooter>&amp;L&amp;D&amp;C&amp;P di &amp;N&amp;R&amp;G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5" ma:contentTypeDescription="Creare un nuovo documento." ma:contentTypeScope="" ma:versionID="2167a9efd5f590eaed20e7b4dee2cdbd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00ed543b0eb18e25a8c8ba80ccdb8f8d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915C3-2B65-42AA-A8FD-B4E4CD8758C0}"/>
</file>

<file path=customXml/itemProps2.xml><?xml version="1.0" encoding="utf-8"?>
<ds:datastoreItem xmlns:ds="http://schemas.openxmlformats.org/officeDocument/2006/customXml" ds:itemID="{5C775CFA-E3E2-421F-9D1A-B821115B1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OBIETTIVI GESTIONALI</vt:lpstr>
      <vt:lpstr>'ELENCO OBIETTIVI GESTIONALI'!Area_stampa</vt:lpstr>
      <vt:lpstr>'ELENCO OBIETTIVI GESTIONALI'!Titoli_stampa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Tributi - Comune di Ceresole d'Alba</cp:lastModifiedBy>
  <cp:lastPrinted>2024-01-16T16:02:53Z</cp:lastPrinted>
  <dcterms:created xsi:type="dcterms:W3CDTF">2006-09-16T00:00:00Z</dcterms:created>
  <dcterms:modified xsi:type="dcterms:W3CDTF">2024-04-02T12:39:16Z</dcterms:modified>
</cp:coreProperties>
</file>